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05" windowHeight="7275"/>
  </bookViews>
  <sheets>
    <sheet name="交通补贴公示" sheetId="15" r:id="rId1"/>
  </sheets>
  <definedNames>
    <definedName name="_xlnm.Print_Titles" localSheetId="0">交通补贴公示!$1:$3</definedName>
  </definedNames>
  <calcPr calcId="125725" concurrentCalc="0"/>
</workbook>
</file>

<file path=xl/calcChain.xml><?xml version="1.0" encoding="utf-8"?>
<calcChain xmlns="http://schemas.openxmlformats.org/spreadsheetml/2006/main">
  <c r="L4" i="1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H29"/>
  <c r="D29"/>
</calcChain>
</file>

<file path=xl/sharedStrings.xml><?xml version="1.0" encoding="utf-8"?>
<sst xmlns="http://schemas.openxmlformats.org/spreadsheetml/2006/main" count="212" uniqueCount="109">
  <si>
    <t>序号</t>
  </si>
  <si>
    <t>姓名</t>
  </si>
  <si>
    <t>所在学校（省市）</t>
  </si>
  <si>
    <t>往</t>
  </si>
  <si>
    <t>返</t>
  </si>
  <si>
    <t>出发站</t>
  </si>
  <si>
    <t>到达站</t>
  </si>
  <si>
    <t>车票类型</t>
  </si>
  <si>
    <t>票价（单位：元）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</si>
  <si>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</si>
  <si>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</si>
  <si>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</si>
  <si>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</si>
  <si>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</si>
  <si>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</si>
  <si>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</si>
  <si>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</si>
  <si>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</si>
  <si>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</si>
  <si>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</si>
  <si>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</si>
  <si>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</si>
  <si>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</si>
  <si>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</si>
  <si>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邬晓光</t>
    <phoneticPr fontId="7" type="noConversion"/>
  </si>
  <si>
    <t>韩泽华</t>
    <phoneticPr fontId="7" type="noConversion"/>
  </si>
  <si>
    <t>18</t>
  </si>
  <si>
    <t>19</t>
  </si>
  <si>
    <t>20</t>
  </si>
  <si>
    <t>合计</t>
  </si>
  <si>
    <t>1</t>
  </si>
  <si>
    <t>赵宗方</t>
  </si>
  <si>
    <t>兰州大学
甘肃省兰州市</t>
  </si>
  <si>
    <t>兰州</t>
  </si>
  <si>
    <t>东莞东</t>
  </si>
  <si>
    <t>火车普快</t>
  </si>
  <si>
    <t>2</t>
  </si>
  <si>
    <t>刘雯</t>
  </si>
  <si>
    <t>中山大学（广东广州)</t>
  </si>
  <si>
    <t xml:space="preserve">广州东 </t>
  </si>
  <si>
    <t>东莞</t>
  </si>
  <si>
    <t>高铁二等票</t>
  </si>
  <si>
    <t>广州东</t>
  </si>
  <si>
    <t>王雨晨</t>
  </si>
  <si>
    <t>杨锦</t>
  </si>
  <si>
    <t>广东工业大学
（广东广州)</t>
  </si>
  <si>
    <t>虎门</t>
  </si>
  <si>
    <t>广州南</t>
  </si>
  <si>
    <t>景国强</t>
  </si>
  <si>
    <t>高等二等票</t>
  </si>
  <si>
    <t>普铁硬座</t>
  </si>
  <si>
    <t>杨海龙</t>
  </si>
  <si>
    <t>广东工业大学（广东广州)</t>
  </si>
  <si>
    <t>常平</t>
  </si>
  <si>
    <t>二等座</t>
  </si>
  <si>
    <t>李松林</t>
  </si>
  <si>
    <t>薛利荣</t>
  </si>
  <si>
    <t>西安交通大学（陕西西安）</t>
  </si>
  <si>
    <t>深圳北</t>
  </si>
  <si>
    <t>渭南北</t>
  </si>
  <si>
    <t>西安北</t>
  </si>
  <si>
    <t>马智恒</t>
  </si>
  <si>
    <t>张弛</t>
  </si>
  <si>
    <t>陈龙庭</t>
  </si>
  <si>
    <t>罗红亮</t>
  </si>
  <si>
    <t>张成斌</t>
  </si>
  <si>
    <t>山西大学</t>
  </si>
  <si>
    <t>太原南</t>
  </si>
  <si>
    <t>管侠</t>
  </si>
  <si>
    <t>新加坡国立大学（新加坡）</t>
  </si>
  <si>
    <t>青田</t>
  </si>
  <si>
    <t>谢曼</t>
  </si>
  <si>
    <t>佐治亚理工学院</t>
  </si>
  <si>
    <t>岳阳东</t>
  </si>
  <si>
    <t>牛添识</t>
  </si>
  <si>
    <t>赵龙海</t>
  </si>
  <si>
    <t>上海交通大学（上海闵行）</t>
  </si>
  <si>
    <t>上海南</t>
  </si>
  <si>
    <t>火车硬卧票</t>
  </si>
  <si>
    <t>张陈</t>
  </si>
  <si>
    <t>北京航空航天大学</t>
  </si>
  <si>
    <t>黄桥</t>
  </si>
  <si>
    <t>汽车票、
高铁二等票</t>
  </si>
  <si>
    <t>南京南</t>
  </si>
  <si>
    <t>吴立敏</t>
  </si>
  <si>
    <t>陕西科技大学</t>
  </si>
  <si>
    <t>陈坤勇</t>
  </si>
  <si>
    <t>上海交通大学
（上海闵行）</t>
  </si>
  <si>
    <t>21</t>
  </si>
  <si>
    <t>白德桃</t>
  </si>
  <si>
    <t>西安交通大学
（陕西西安）</t>
  </si>
  <si>
    <t>22</t>
  </si>
  <si>
    <t>黄畅</t>
  </si>
  <si>
    <t>兰州大学</t>
  </si>
  <si>
    <t>兰州西</t>
  </si>
  <si>
    <t>中国科学院高能物理研究所（北京)</t>
    <phoneticPr fontId="7" type="noConversion"/>
  </si>
  <si>
    <t>北京西</t>
    <phoneticPr fontId="7" type="noConversion"/>
  </si>
  <si>
    <t>深圳北</t>
    <phoneticPr fontId="7" type="noConversion"/>
  </si>
  <si>
    <t>动车二等座</t>
    <phoneticPr fontId="7" type="noConversion"/>
  </si>
  <si>
    <t>房弋博</t>
    <phoneticPr fontId="7" type="noConversion"/>
  </si>
  <si>
    <t>北京航空海天大学（北京）</t>
    <phoneticPr fontId="7" type="noConversion"/>
  </si>
  <si>
    <t>东莞东</t>
    <phoneticPr fontId="7" type="noConversion"/>
  </si>
  <si>
    <t>成都</t>
    <phoneticPr fontId="7" type="noConversion"/>
  </si>
  <si>
    <t>硬卧火车票</t>
    <phoneticPr fontId="7" type="noConversion"/>
  </si>
  <si>
    <t>23</t>
  </si>
  <si>
    <t>24</t>
  </si>
  <si>
    <t>25</t>
  </si>
  <si>
    <t>2017年东莞市名校研究生培养（实践）交通补助资金申请发放研究生名单</t>
    <phoneticPr fontId="7" type="noConversion"/>
  </si>
  <si>
    <t>广州南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</si>
</sst>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3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38">
    <cellStyle name="常规" xfId="0" builtinId="0"/>
    <cellStyle name="常规 100" xfId="8"/>
    <cellStyle name="常规 11" xfId="9"/>
    <cellStyle name="常规 12" xfId="4"/>
    <cellStyle name="常规 14" xfId="10"/>
    <cellStyle name="常规 15" xfId="11"/>
    <cellStyle name="常规 17" xfId="13"/>
    <cellStyle name="常规 18" xfId="14"/>
    <cellStyle name="常规 2" xfId="16"/>
    <cellStyle name="常规 20" xfId="12"/>
    <cellStyle name="常规 21" xfId="7"/>
    <cellStyle name="常规 23" xfId="15"/>
    <cellStyle name="常规 24" xfId="17"/>
    <cellStyle name="常规 29" xfId="19"/>
    <cellStyle name="常规 3" xfId="37"/>
    <cellStyle name="常规 30" xfId="3"/>
    <cellStyle name="常规 34" xfId="18"/>
    <cellStyle name="常规 35" xfId="2"/>
    <cellStyle name="常规 37" xfId="20"/>
    <cellStyle name="常规 38" xfId="21"/>
    <cellStyle name="常规 40" xfId="1"/>
    <cellStyle name="常规 41" xfId="22"/>
    <cellStyle name="常规 45" xfId="23"/>
    <cellStyle name="常规 5" xfId="24"/>
    <cellStyle name="常规 53" xfId="25"/>
    <cellStyle name="常规 54" xfId="26"/>
    <cellStyle name="常规 56" xfId="27"/>
    <cellStyle name="常规 59" xfId="29"/>
    <cellStyle name="常规 61" xfId="28"/>
    <cellStyle name="常规 63" xfId="30"/>
    <cellStyle name="常规 68" xfId="31"/>
    <cellStyle name="常规 74" xfId="32"/>
    <cellStyle name="常规 8" xfId="33"/>
    <cellStyle name="常规 80" xfId="34"/>
    <cellStyle name="常规 85" xfId="6"/>
    <cellStyle name="常规 9" xfId="35"/>
    <cellStyle name="常规 90" xfId="5"/>
    <cellStyle name="常规 95" xfId="3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7C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70" zoomScaleNormal="70" workbookViewId="0">
      <selection activeCell="K8" sqref="K8"/>
    </sheetView>
  </sheetViews>
  <sheetFormatPr defaultColWidth="9" defaultRowHeight="13.5"/>
  <cols>
    <col min="1" max="1" width="6.25" style="2" customWidth="1"/>
    <col min="2" max="2" width="10.125" style="2" customWidth="1"/>
    <col min="3" max="3" width="22.125" style="2" customWidth="1"/>
    <col min="4" max="4" width="11.625" style="2" customWidth="1"/>
    <col min="5" max="5" width="11.5" style="2" customWidth="1"/>
    <col min="6" max="6" width="15.75" style="2" customWidth="1"/>
    <col min="7" max="7" width="14.625" style="2" customWidth="1"/>
    <col min="8" max="9" width="13" style="2" customWidth="1"/>
    <col min="10" max="10" width="16.375" style="2" customWidth="1"/>
    <col min="11" max="12" width="14.875" style="2" customWidth="1"/>
    <col min="13" max="16384" width="9" style="2"/>
  </cols>
  <sheetData>
    <row r="1" spans="1:12" ht="48.75" customHeight="1">
      <c r="A1" s="23" t="s">
        <v>107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3" customFormat="1" ht="21" customHeight="1">
      <c r="A2" s="22" t="s">
        <v>0</v>
      </c>
      <c r="B2" s="22" t="s">
        <v>1</v>
      </c>
      <c r="C2" s="22" t="s">
        <v>2</v>
      </c>
      <c r="D2" s="22" t="s">
        <v>3</v>
      </c>
      <c r="E2" s="22"/>
      <c r="F2" s="22"/>
      <c r="G2" s="22"/>
      <c r="H2" s="22" t="s">
        <v>4</v>
      </c>
      <c r="I2" s="22"/>
      <c r="J2" s="22"/>
      <c r="K2" s="22"/>
      <c r="L2" s="24" t="s">
        <v>29</v>
      </c>
    </row>
    <row r="3" spans="1:12" s="3" customFormat="1" ht="45.75" customHeight="1">
      <c r="A3" s="22"/>
      <c r="B3" s="22"/>
      <c r="C3" s="22"/>
      <c r="D3" s="4" t="s">
        <v>5</v>
      </c>
      <c r="E3" s="4" t="s">
        <v>6</v>
      </c>
      <c r="F3" s="4" t="s">
        <v>7</v>
      </c>
      <c r="G3" s="4" t="s">
        <v>8</v>
      </c>
      <c r="H3" s="4" t="s">
        <v>5</v>
      </c>
      <c r="I3" s="4" t="s">
        <v>6</v>
      </c>
      <c r="J3" s="4" t="s">
        <v>7</v>
      </c>
      <c r="K3" s="4" t="s">
        <v>8</v>
      </c>
      <c r="L3" s="25"/>
    </row>
    <row r="4" spans="1:12" s="7" customFormat="1" ht="60.75" customHeight="1">
      <c r="A4" s="18" t="s">
        <v>30</v>
      </c>
      <c r="B4" s="5" t="s">
        <v>31</v>
      </c>
      <c r="C4" s="5" t="s">
        <v>32</v>
      </c>
      <c r="D4" s="5"/>
      <c r="E4" s="18"/>
      <c r="F4" s="18"/>
      <c r="G4" s="19"/>
      <c r="H4" s="18" t="s">
        <v>33</v>
      </c>
      <c r="I4" s="18" t="s">
        <v>34</v>
      </c>
      <c r="J4" s="18" t="s">
        <v>35</v>
      </c>
      <c r="K4" s="19">
        <v>507.5</v>
      </c>
      <c r="L4" s="6">
        <f t="shared" ref="L4:L28" si="0">SUM(G4,K4)</f>
        <v>507.5</v>
      </c>
    </row>
    <row r="5" spans="1:12" s="7" customFormat="1" ht="60.75" customHeight="1">
      <c r="A5" s="18" t="s">
        <v>36</v>
      </c>
      <c r="B5" s="5" t="s">
        <v>37</v>
      </c>
      <c r="C5" s="5" t="s">
        <v>38</v>
      </c>
      <c r="D5" s="5" t="s">
        <v>39</v>
      </c>
      <c r="E5" s="18" t="s">
        <v>40</v>
      </c>
      <c r="F5" s="18" t="s">
        <v>41</v>
      </c>
      <c r="G5" s="19">
        <v>45.5</v>
      </c>
      <c r="H5" s="18" t="s">
        <v>40</v>
      </c>
      <c r="I5" s="18" t="s">
        <v>42</v>
      </c>
      <c r="J5" s="18" t="s">
        <v>41</v>
      </c>
      <c r="K5" s="19">
        <v>45.5</v>
      </c>
      <c r="L5" s="6">
        <f t="shared" si="0"/>
        <v>91</v>
      </c>
    </row>
    <row r="6" spans="1:12" s="7" customFormat="1" ht="54" customHeight="1">
      <c r="A6" s="18" t="s">
        <v>9</v>
      </c>
      <c r="B6" s="5" t="s">
        <v>43</v>
      </c>
      <c r="C6" s="5" t="s">
        <v>38</v>
      </c>
      <c r="D6" s="5" t="s">
        <v>39</v>
      </c>
      <c r="E6" s="18" t="s">
        <v>40</v>
      </c>
      <c r="F6" s="18" t="s">
        <v>41</v>
      </c>
      <c r="G6" s="19">
        <v>45.5</v>
      </c>
      <c r="H6" s="18" t="s">
        <v>40</v>
      </c>
      <c r="I6" s="18" t="s">
        <v>42</v>
      </c>
      <c r="J6" s="18" t="s">
        <v>41</v>
      </c>
      <c r="K6" s="19">
        <v>45.5</v>
      </c>
      <c r="L6" s="6">
        <f t="shared" si="0"/>
        <v>91</v>
      </c>
    </row>
    <row r="7" spans="1:12" s="7" customFormat="1" ht="54" customHeight="1">
      <c r="A7" s="18" t="s">
        <v>10</v>
      </c>
      <c r="B7" s="5" t="s">
        <v>44</v>
      </c>
      <c r="C7" s="5" t="s">
        <v>45</v>
      </c>
      <c r="D7" s="5" t="s">
        <v>46</v>
      </c>
      <c r="E7" s="18" t="s">
        <v>47</v>
      </c>
      <c r="F7" s="18" t="s">
        <v>41</v>
      </c>
      <c r="G7" s="19">
        <v>34.5</v>
      </c>
      <c r="H7" s="18" t="s">
        <v>47</v>
      </c>
      <c r="I7" s="18" t="s">
        <v>46</v>
      </c>
      <c r="J7" s="18" t="s">
        <v>41</v>
      </c>
      <c r="K7" s="19">
        <v>34.5</v>
      </c>
      <c r="L7" s="6">
        <f t="shared" si="0"/>
        <v>69</v>
      </c>
    </row>
    <row r="8" spans="1:12" s="7" customFormat="1" ht="54" customHeight="1">
      <c r="A8" s="18" t="s">
        <v>11</v>
      </c>
      <c r="B8" s="5" t="s">
        <v>48</v>
      </c>
      <c r="C8" s="5" t="s">
        <v>45</v>
      </c>
      <c r="D8" s="5" t="s">
        <v>46</v>
      </c>
      <c r="E8" s="9" t="s">
        <v>108</v>
      </c>
      <c r="F8" s="18" t="s">
        <v>49</v>
      </c>
      <c r="G8" s="19">
        <v>34.5</v>
      </c>
      <c r="H8" s="18" t="s">
        <v>42</v>
      </c>
      <c r="I8" s="18" t="s">
        <v>34</v>
      </c>
      <c r="J8" s="18" t="s">
        <v>50</v>
      </c>
      <c r="K8" s="19">
        <v>15.5</v>
      </c>
      <c r="L8" s="6">
        <f t="shared" si="0"/>
        <v>50</v>
      </c>
    </row>
    <row r="9" spans="1:12" s="7" customFormat="1" ht="54" customHeight="1">
      <c r="A9" s="18" t="s">
        <v>12</v>
      </c>
      <c r="B9" s="5" t="s">
        <v>51</v>
      </c>
      <c r="C9" s="5" t="s">
        <v>52</v>
      </c>
      <c r="D9" s="5" t="s">
        <v>42</v>
      </c>
      <c r="E9" s="18" t="s">
        <v>53</v>
      </c>
      <c r="F9" s="18" t="s">
        <v>54</v>
      </c>
      <c r="G9" s="19">
        <v>54.5</v>
      </c>
      <c r="H9" s="18" t="s">
        <v>53</v>
      </c>
      <c r="I9" s="18" t="s">
        <v>42</v>
      </c>
      <c r="J9" s="18" t="s">
        <v>54</v>
      </c>
      <c r="K9" s="19">
        <v>54.5</v>
      </c>
      <c r="L9" s="6">
        <f t="shared" si="0"/>
        <v>109</v>
      </c>
    </row>
    <row r="10" spans="1:12" s="7" customFormat="1" ht="54" customHeight="1">
      <c r="A10" s="18" t="s">
        <v>13</v>
      </c>
      <c r="B10" s="5" t="s">
        <v>55</v>
      </c>
      <c r="C10" s="5" t="s">
        <v>52</v>
      </c>
      <c r="D10" s="5" t="s">
        <v>42</v>
      </c>
      <c r="E10" s="18" t="s">
        <v>53</v>
      </c>
      <c r="F10" s="18" t="s">
        <v>54</v>
      </c>
      <c r="G10" s="19">
        <v>54.5</v>
      </c>
      <c r="H10" s="18" t="s">
        <v>53</v>
      </c>
      <c r="I10" s="18" t="s">
        <v>42</v>
      </c>
      <c r="J10" s="18" t="s">
        <v>54</v>
      </c>
      <c r="K10" s="19">
        <v>54.5</v>
      </c>
      <c r="L10" s="6">
        <f t="shared" si="0"/>
        <v>109</v>
      </c>
    </row>
    <row r="11" spans="1:12" s="7" customFormat="1" ht="54" customHeight="1">
      <c r="A11" s="18" t="s">
        <v>14</v>
      </c>
      <c r="B11" s="5" t="s">
        <v>56</v>
      </c>
      <c r="C11" s="5" t="s">
        <v>57</v>
      </c>
      <c r="D11" s="5" t="s">
        <v>58</v>
      </c>
      <c r="E11" s="18" t="s">
        <v>59</v>
      </c>
      <c r="F11" s="18" t="s">
        <v>41</v>
      </c>
      <c r="G11" s="19">
        <v>870</v>
      </c>
      <c r="H11" s="18" t="s">
        <v>60</v>
      </c>
      <c r="I11" s="18" t="s">
        <v>58</v>
      </c>
      <c r="J11" s="18" t="s">
        <v>41</v>
      </c>
      <c r="K11" s="19">
        <v>888</v>
      </c>
      <c r="L11" s="6">
        <f t="shared" si="0"/>
        <v>1758</v>
      </c>
    </row>
    <row r="12" spans="1:12" s="7" customFormat="1" ht="54" customHeight="1">
      <c r="A12" s="18" t="s">
        <v>15</v>
      </c>
      <c r="B12" s="5" t="s">
        <v>61</v>
      </c>
      <c r="C12" s="5" t="s">
        <v>57</v>
      </c>
      <c r="D12" s="5" t="s">
        <v>60</v>
      </c>
      <c r="E12" s="18" t="s">
        <v>58</v>
      </c>
      <c r="F12" s="18" t="s">
        <v>41</v>
      </c>
      <c r="G12" s="19">
        <v>888</v>
      </c>
      <c r="H12" s="18" t="s">
        <v>58</v>
      </c>
      <c r="I12" s="18" t="s">
        <v>60</v>
      </c>
      <c r="J12" s="18" t="s">
        <v>41</v>
      </c>
      <c r="K12" s="19">
        <v>888</v>
      </c>
      <c r="L12" s="6">
        <f t="shared" si="0"/>
        <v>1776</v>
      </c>
    </row>
    <row r="13" spans="1:12" s="7" customFormat="1" ht="54" customHeight="1">
      <c r="A13" s="18" t="s">
        <v>16</v>
      </c>
      <c r="B13" s="5" t="s">
        <v>62</v>
      </c>
      <c r="C13" s="5" t="s">
        <v>57</v>
      </c>
      <c r="D13" s="5" t="s">
        <v>60</v>
      </c>
      <c r="E13" s="18" t="s">
        <v>58</v>
      </c>
      <c r="F13" s="18" t="s">
        <v>41</v>
      </c>
      <c r="G13" s="19">
        <v>888</v>
      </c>
      <c r="H13" s="18" t="s">
        <v>58</v>
      </c>
      <c r="I13" s="18" t="s">
        <v>60</v>
      </c>
      <c r="J13" s="18" t="s">
        <v>41</v>
      </c>
      <c r="K13" s="19">
        <v>888</v>
      </c>
      <c r="L13" s="6">
        <f t="shared" si="0"/>
        <v>1776</v>
      </c>
    </row>
    <row r="14" spans="1:12" s="7" customFormat="1" ht="54" customHeight="1">
      <c r="A14" s="18" t="s">
        <v>17</v>
      </c>
      <c r="B14" s="5" t="s">
        <v>63</v>
      </c>
      <c r="C14" s="5" t="s">
        <v>57</v>
      </c>
      <c r="D14" s="5" t="s">
        <v>60</v>
      </c>
      <c r="E14" s="18" t="s">
        <v>58</v>
      </c>
      <c r="F14" s="18" t="s">
        <v>41</v>
      </c>
      <c r="G14" s="19">
        <v>888</v>
      </c>
      <c r="H14" s="18" t="s">
        <v>58</v>
      </c>
      <c r="I14" s="18" t="s">
        <v>60</v>
      </c>
      <c r="J14" s="18" t="s">
        <v>41</v>
      </c>
      <c r="K14" s="19">
        <v>888</v>
      </c>
      <c r="L14" s="6">
        <f t="shared" si="0"/>
        <v>1776</v>
      </c>
    </row>
    <row r="15" spans="1:12" s="7" customFormat="1" ht="54" customHeight="1">
      <c r="A15" s="18" t="s">
        <v>18</v>
      </c>
      <c r="B15" s="5" t="s">
        <v>64</v>
      </c>
      <c r="C15" s="5" t="s">
        <v>57</v>
      </c>
      <c r="D15" s="5" t="s">
        <v>60</v>
      </c>
      <c r="E15" s="18" t="s">
        <v>58</v>
      </c>
      <c r="F15" s="18" t="s">
        <v>41</v>
      </c>
      <c r="G15" s="19">
        <v>888</v>
      </c>
      <c r="H15" s="18"/>
      <c r="I15" s="18"/>
      <c r="J15" s="18"/>
      <c r="K15" s="19"/>
      <c r="L15" s="6">
        <f t="shared" si="0"/>
        <v>888</v>
      </c>
    </row>
    <row r="16" spans="1:12" s="7" customFormat="1" ht="54" customHeight="1">
      <c r="A16" s="18" t="s">
        <v>19</v>
      </c>
      <c r="B16" s="5" t="s">
        <v>65</v>
      </c>
      <c r="C16" s="5" t="s">
        <v>66</v>
      </c>
      <c r="D16" s="5" t="s">
        <v>40</v>
      </c>
      <c r="E16" s="18" t="s">
        <v>67</v>
      </c>
      <c r="F16" s="18"/>
      <c r="G16" s="19">
        <v>494.5</v>
      </c>
      <c r="H16" s="18" t="s">
        <v>67</v>
      </c>
      <c r="I16" s="18" t="s">
        <v>40</v>
      </c>
      <c r="J16" s="18"/>
      <c r="K16" s="19">
        <v>506.5</v>
      </c>
      <c r="L16" s="6">
        <f t="shared" si="0"/>
        <v>1001</v>
      </c>
    </row>
    <row r="17" spans="1:12" s="7" customFormat="1" ht="54" customHeight="1">
      <c r="A17" s="18" t="s">
        <v>20</v>
      </c>
      <c r="B17" s="5" t="s">
        <v>68</v>
      </c>
      <c r="C17" s="5" t="s">
        <v>69</v>
      </c>
      <c r="D17" s="5" t="s">
        <v>70</v>
      </c>
      <c r="E17" s="18" t="s">
        <v>58</v>
      </c>
      <c r="F17" s="18" t="s">
        <v>41</v>
      </c>
      <c r="G17" s="19">
        <v>377</v>
      </c>
      <c r="H17" s="18"/>
      <c r="I17" s="18"/>
      <c r="J17" s="18"/>
      <c r="K17" s="19"/>
      <c r="L17" s="6">
        <f t="shared" si="0"/>
        <v>377</v>
      </c>
    </row>
    <row r="18" spans="1:12" s="7" customFormat="1" ht="54" customHeight="1">
      <c r="A18" s="18" t="s">
        <v>21</v>
      </c>
      <c r="B18" s="5" t="s">
        <v>71</v>
      </c>
      <c r="C18" s="5" t="s">
        <v>72</v>
      </c>
      <c r="D18" s="5" t="s">
        <v>73</v>
      </c>
      <c r="E18" s="18" t="s">
        <v>46</v>
      </c>
      <c r="F18" s="18" t="s">
        <v>41</v>
      </c>
      <c r="G18" s="19">
        <v>408</v>
      </c>
      <c r="H18" s="18" t="s">
        <v>46</v>
      </c>
      <c r="I18" s="18" t="s">
        <v>73</v>
      </c>
      <c r="J18" s="18" t="s">
        <v>41</v>
      </c>
      <c r="K18" s="19">
        <v>408</v>
      </c>
      <c r="L18" s="6">
        <f t="shared" si="0"/>
        <v>816</v>
      </c>
    </row>
    <row r="19" spans="1:12" s="7" customFormat="1" ht="54" customHeight="1">
      <c r="A19" s="18" t="s">
        <v>22</v>
      </c>
      <c r="B19" s="5" t="s">
        <v>74</v>
      </c>
      <c r="C19" s="5" t="s">
        <v>57</v>
      </c>
      <c r="D19" s="5" t="s">
        <v>60</v>
      </c>
      <c r="E19" s="18" t="s">
        <v>58</v>
      </c>
      <c r="F19" s="18" t="s">
        <v>41</v>
      </c>
      <c r="G19" s="19">
        <v>888</v>
      </c>
      <c r="H19" s="18"/>
      <c r="I19" s="18"/>
      <c r="J19" s="18"/>
      <c r="K19" s="19"/>
      <c r="L19" s="6">
        <f t="shared" si="0"/>
        <v>888</v>
      </c>
    </row>
    <row r="20" spans="1:12" s="7" customFormat="1" ht="54" customHeight="1">
      <c r="A20" s="18" t="s">
        <v>23</v>
      </c>
      <c r="B20" s="5" t="s">
        <v>75</v>
      </c>
      <c r="C20" s="5" t="s">
        <v>76</v>
      </c>
      <c r="D20" s="5" t="s">
        <v>77</v>
      </c>
      <c r="E20" s="18" t="s">
        <v>34</v>
      </c>
      <c r="F20" s="18" t="s">
        <v>78</v>
      </c>
      <c r="G20" s="19">
        <v>379</v>
      </c>
      <c r="H20" s="18"/>
      <c r="I20" s="18"/>
      <c r="J20" s="18"/>
      <c r="K20" s="19"/>
      <c r="L20" s="6">
        <f t="shared" si="0"/>
        <v>379</v>
      </c>
    </row>
    <row r="21" spans="1:12" s="8" customFormat="1" ht="38.25" customHeight="1">
      <c r="A21" s="18" t="s">
        <v>26</v>
      </c>
      <c r="B21" s="5" t="s">
        <v>79</v>
      </c>
      <c r="C21" s="5" t="s">
        <v>80</v>
      </c>
      <c r="D21" s="18" t="s">
        <v>81</v>
      </c>
      <c r="E21" s="18" t="s">
        <v>46</v>
      </c>
      <c r="F21" s="5" t="s">
        <v>82</v>
      </c>
      <c r="G21" s="19">
        <v>736.5</v>
      </c>
      <c r="H21" s="18" t="s">
        <v>46</v>
      </c>
      <c r="I21" s="18" t="s">
        <v>83</v>
      </c>
      <c r="J21" s="18" t="s">
        <v>41</v>
      </c>
      <c r="K21" s="19">
        <v>662.5</v>
      </c>
      <c r="L21" s="6">
        <f t="shared" si="0"/>
        <v>1399</v>
      </c>
    </row>
    <row r="22" spans="1:12" s="8" customFormat="1" ht="38.25" customHeight="1">
      <c r="A22" s="18" t="s">
        <v>27</v>
      </c>
      <c r="B22" s="18" t="s">
        <v>84</v>
      </c>
      <c r="C22" s="18" t="s">
        <v>85</v>
      </c>
      <c r="D22" s="18" t="s">
        <v>60</v>
      </c>
      <c r="E22" s="18" t="s">
        <v>34</v>
      </c>
      <c r="F22" s="18" t="s">
        <v>78</v>
      </c>
      <c r="G22" s="19">
        <v>428</v>
      </c>
      <c r="H22" s="18"/>
      <c r="I22" s="18"/>
      <c r="J22" s="18"/>
      <c r="K22" s="19"/>
      <c r="L22" s="6">
        <f t="shared" si="0"/>
        <v>428</v>
      </c>
    </row>
    <row r="23" spans="1:12" s="8" customFormat="1" ht="38.25" customHeight="1">
      <c r="A23" s="18" t="s">
        <v>28</v>
      </c>
      <c r="B23" s="18" t="s">
        <v>86</v>
      </c>
      <c r="C23" s="5" t="s">
        <v>87</v>
      </c>
      <c r="D23" s="18" t="s">
        <v>77</v>
      </c>
      <c r="E23" s="18" t="s">
        <v>34</v>
      </c>
      <c r="F23" s="18" t="s">
        <v>78</v>
      </c>
      <c r="G23" s="19">
        <v>366</v>
      </c>
      <c r="H23" s="18"/>
      <c r="I23" s="18"/>
      <c r="J23" s="18"/>
      <c r="K23" s="19"/>
      <c r="L23" s="6">
        <f t="shared" si="0"/>
        <v>366</v>
      </c>
    </row>
    <row r="24" spans="1:12" s="8" customFormat="1" ht="38.25" customHeight="1">
      <c r="A24" s="18" t="s">
        <v>88</v>
      </c>
      <c r="B24" s="18" t="s">
        <v>89</v>
      </c>
      <c r="C24" s="5" t="s">
        <v>90</v>
      </c>
      <c r="D24" s="18" t="s">
        <v>60</v>
      </c>
      <c r="E24" s="18" t="s">
        <v>58</v>
      </c>
      <c r="F24" s="18" t="s">
        <v>49</v>
      </c>
      <c r="G24" s="19">
        <v>888</v>
      </c>
      <c r="H24" s="18" t="s">
        <v>58</v>
      </c>
      <c r="I24" s="18" t="s">
        <v>60</v>
      </c>
      <c r="J24" s="18" t="s">
        <v>41</v>
      </c>
      <c r="K24" s="19">
        <v>888</v>
      </c>
      <c r="L24" s="6">
        <f t="shared" si="0"/>
        <v>1776</v>
      </c>
    </row>
    <row r="25" spans="1:12" s="8" customFormat="1" ht="38.25" customHeight="1">
      <c r="A25" s="18" t="s">
        <v>91</v>
      </c>
      <c r="B25" s="18" t="s">
        <v>92</v>
      </c>
      <c r="C25" s="18" t="s">
        <v>93</v>
      </c>
      <c r="D25" s="18" t="s">
        <v>94</v>
      </c>
      <c r="E25" s="18" t="s">
        <v>40</v>
      </c>
      <c r="F25" s="18" t="s">
        <v>49</v>
      </c>
      <c r="G25" s="19">
        <v>1033.5</v>
      </c>
      <c r="H25" s="18" t="s">
        <v>46</v>
      </c>
      <c r="I25" s="18" t="s">
        <v>94</v>
      </c>
      <c r="J25" s="18" t="s">
        <v>41</v>
      </c>
      <c r="K25" s="19">
        <v>1022.5</v>
      </c>
      <c r="L25" s="6">
        <f t="shared" si="0"/>
        <v>2056</v>
      </c>
    </row>
    <row r="26" spans="1:12" s="10" customFormat="1" ht="54" customHeight="1">
      <c r="A26" s="18" t="s">
        <v>104</v>
      </c>
      <c r="B26" s="1" t="s">
        <v>25</v>
      </c>
      <c r="C26" s="1" t="s">
        <v>95</v>
      </c>
      <c r="D26" s="1" t="s">
        <v>96</v>
      </c>
      <c r="E26" s="9" t="s">
        <v>97</v>
      </c>
      <c r="F26" s="9" t="s">
        <v>98</v>
      </c>
      <c r="G26" s="19">
        <v>756</v>
      </c>
      <c r="H26" s="9"/>
      <c r="I26" s="9"/>
      <c r="J26" s="9"/>
      <c r="K26" s="9"/>
      <c r="L26" s="6">
        <f t="shared" si="0"/>
        <v>756</v>
      </c>
    </row>
    <row r="27" spans="1:12" s="10" customFormat="1" ht="54" customHeight="1">
      <c r="A27" s="18" t="s">
        <v>105</v>
      </c>
      <c r="B27" s="1" t="s">
        <v>24</v>
      </c>
      <c r="C27" s="1" t="s">
        <v>95</v>
      </c>
      <c r="D27" s="1" t="s">
        <v>96</v>
      </c>
      <c r="E27" s="9" t="s">
        <v>97</v>
      </c>
      <c r="F27" s="9" t="s">
        <v>98</v>
      </c>
      <c r="G27" s="19">
        <v>756</v>
      </c>
      <c r="H27" s="9"/>
      <c r="I27" s="9"/>
      <c r="J27" s="9"/>
      <c r="K27" s="9"/>
      <c r="L27" s="6">
        <f t="shared" si="0"/>
        <v>756</v>
      </c>
    </row>
    <row r="28" spans="1:12" s="10" customFormat="1" ht="54" customHeight="1">
      <c r="A28" s="18" t="s">
        <v>106</v>
      </c>
      <c r="B28" s="1" t="s">
        <v>99</v>
      </c>
      <c r="C28" s="1" t="s">
        <v>100</v>
      </c>
      <c r="D28" s="1" t="s">
        <v>101</v>
      </c>
      <c r="E28" s="9" t="s">
        <v>102</v>
      </c>
      <c r="F28" s="9" t="s">
        <v>103</v>
      </c>
      <c r="G28" s="19">
        <v>501.5</v>
      </c>
      <c r="H28" s="9" t="s">
        <v>102</v>
      </c>
      <c r="I28" s="9" t="s">
        <v>101</v>
      </c>
      <c r="J28" s="9" t="s">
        <v>103</v>
      </c>
      <c r="K28" s="19">
        <v>501.5</v>
      </c>
      <c r="L28" s="6">
        <f t="shared" si="0"/>
        <v>1003</v>
      </c>
    </row>
    <row r="29" spans="1:12" s="11" customFormat="1" ht="38.25" customHeight="1">
      <c r="A29" s="20" t="s">
        <v>29</v>
      </c>
      <c r="B29" s="20"/>
      <c r="C29" s="20"/>
      <c r="D29" s="21">
        <f>SUM(G4:G28)</f>
        <v>12703</v>
      </c>
      <c r="E29" s="21"/>
      <c r="F29" s="21"/>
      <c r="G29" s="21"/>
      <c r="H29" s="21">
        <f>SUM(K4:K28)</f>
        <v>8298.5</v>
      </c>
      <c r="I29" s="21"/>
      <c r="J29" s="21"/>
      <c r="K29" s="21"/>
      <c r="L29" s="6">
        <f>SUM(L4:L28)</f>
        <v>21001.5</v>
      </c>
    </row>
    <row r="30" spans="1:12" s="15" customFormat="1" ht="38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3"/>
      <c r="L30" s="14"/>
    </row>
    <row r="31" spans="1:12" s="15" customFormat="1" ht="38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3"/>
    </row>
    <row r="32" spans="1:12" s="15" customFormat="1" ht="38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s="17" customFormat="1" ht="38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38.25" customHeight="1"/>
    <row r="35" spans="1:11" ht="38.25" customHeight="1"/>
  </sheetData>
  <mergeCells count="10">
    <mergeCell ref="A29:C29"/>
    <mergeCell ref="D29:G29"/>
    <mergeCell ref="H29:K29"/>
    <mergeCell ref="A1:L1"/>
    <mergeCell ref="A2:A3"/>
    <mergeCell ref="B2:B3"/>
    <mergeCell ref="C2:C3"/>
    <mergeCell ref="D2:G2"/>
    <mergeCell ref="H2:K2"/>
    <mergeCell ref="L2:L3"/>
  </mergeCells>
  <phoneticPr fontId="9" type="noConversion"/>
  <printOptions horizontalCentered="1"/>
  <pageMargins left="0.11811023622047245" right="0.11811023622047245" top="0.39370078740157483" bottom="0.3937007874015748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交通补贴公示</vt:lpstr>
      <vt:lpstr>交通补贴公示!Print_Titles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2017-12-05T02:42:49Z</cp:lastPrinted>
  <dcterms:created xsi:type="dcterms:W3CDTF">2017-07-27T02:17:00Z</dcterms:created>
  <dcterms:modified xsi:type="dcterms:W3CDTF">2017-12-05T02:43:03Z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